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tomu-ito\Desktop\"/>
    </mc:Choice>
  </mc:AlternateContent>
  <bookViews>
    <workbookView xWindow="0" yWindow="0" windowWidth="20490" windowHeight="8835"/>
  </bookViews>
  <sheets>
    <sheet name="S1ポイント計算書" sheetId="6" r:id="rId1"/>
  </sheets>
  <definedNames>
    <definedName name="_xlnm.Print_Area" localSheetId="0">S1ポイント計算書!$A$1:$J$39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6" l="1"/>
  <c r="F18" i="6"/>
  <c r="G24" i="6"/>
  <c r="F37" i="6"/>
  <c r="G36" i="6"/>
  <c r="G35" i="6"/>
  <c r="G34" i="6"/>
  <c r="F27" i="6"/>
  <c r="C26" i="6"/>
  <c r="G26" i="6" s="1"/>
  <c r="C25" i="6"/>
  <c r="G25" i="6" s="1"/>
  <c r="C24" i="6"/>
  <c r="G17" i="6"/>
  <c r="G16" i="6"/>
  <c r="G15" i="6"/>
  <c r="G14" i="6"/>
  <c r="H37" i="6" l="1"/>
  <c r="I39" i="6" s="1"/>
  <c r="H27" i="6"/>
  <c r="I29" i="6" s="1"/>
  <c r="H18" i="6"/>
  <c r="I20" i="6" s="1"/>
</calcChain>
</file>

<file path=xl/sharedStrings.xml><?xml version="1.0" encoding="utf-8"?>
<sst xmlns="http://schemas.openxmlformats.org/spreadsheetml/2006/main" count="53" uniqueCount="30">
  <si>
    <t>専攻</t>
  </si>
  <si>
    <t>分野</t>
  </si>
  <si>
    <t>評価</t>
  </si>
  <si>
    <t>受験番号</t>
    <phoneticPr fontId="1"/>
  </si>
  <si>
    <t>氏　名</t>
    <phoneticPr fontId="1"/>
  </si>
  <si>
    <t>※事務局使用欄</t>
    <rPh sb="4" eb="6">
      <t>シヨウ</t>
    </rPh>
    <phoneticPr fontId="1"/>
  </si>
  <si>
    <t>○S、A、B、Cの４段階評価用</t>
    <phoneticPr fontId="1"/>
  </si>
  <si>
    <t>合計</t>
    <rPh sb="0" eb="2">
      <t>ゴウケイ</t>
    </rPh>
    <phoneticPr fontId="1"/>
  </si>
  <si>
    <t>○A、B、Cの３段階評価用</t>
    <phoneticPr fontId="1"/>
  </si>
  <si>
    <t>＝(III)</t>
    <phoneticPr fontId="1"/>
  </si>
  <si>
    <t>単位数 (II)</t>
    <phoneticPr fontId="1"/>
  </si>
  <si>
    <t>A＋ (秀)(S)</t>
    <phoneticPr fontId="1"/>
  </si>
  <si>
    <t>A (優)</t>
    <phoneticPr fontId="1"/>
  </si>
  <si>
    <t>B (良)</t>
    <phoneticPr fontId="1"/>
  </si>
  <si>
    <t>C (可)</t>
    <phoneticPr fontId="1"/>
  </si>
  <si>
    <t>(IV)</t>
    <phoneticPr fontId="1"/>
  </si>
  <si>
    <t>(V)</t>
    <phoneticPr fontId="1"/>
  </si>
  <si>
    <t>※科目数ではありません</t>
    <rPh sb="1" eb="4">
      <t>カモクスウ</t>
    </rPh>
    <phoneticPr fontId="1"/>
  </si>
  <si>
    <t>90点以上</t>
    <rPh sb="2" eb="5">
      <t>テンイジョウ</t>
    </rPh>
    <phoneticPr fontId="1"/>
  </si>
  <si>
    <t>80点以上90点未満</t>
    <rPh sb="2" eb="5">
      <t>テンイジョウ</t>
    </rPh>
    <rPh sb="7" eb="8">
      <t>テン</t>
    </rPh>
    <rPh sb="8" eb="10">
      <t>ミマン</t>
    </rPh>
    <phoneticPr fontId="1"/>
  </si>
  <si>
    <t>70点以上80点未満</t>
    <rPh sb="2" eb="5">
      <t>テンイジョウ</t>
    </rPh>
    <rPh sb="7" eb="10">
      <t>テンミマン</t>
    </rPh>
    <phoneticPr fontId="1"/>
  </si>
  <si>
    <t>60点以上70点未満</t>
    <rPh sb="2" eb="5">
      <t>テンイジョウ</t>
    </rPh>
    <rPh sb="7" eb="10">
      <t>テンミマン</t>
    </rPh>
    <phoneticPr fontId="1"/>
  </si>
  <si>
    <t>○点数評価用</t>
    <rPh sb="1" eb="3">
      <t>テンスウ</t>
    </rPh>
    <phoneticPr fontId="1"/>
  </si>
  <si>
    <t>新潟医療福祉大学大学院　医療福祉学研究科
S1ポイント計算書</t>
    <phoneticPr fontId="1"/>
  </si>
  <si>
    <t>S1ポイント＝(Ⅴ)÷(Ⅳ) 小数点第一位まで</t>
    <phoneticPr fontId="1"/>
  </si>
  <si>
    <t>S1とは、学生募集要項のアドミッションポリシー (1～2ページ) に示している「Science &amp; Art: 科学的知識と技術を活用する力」を意味します。この計算書ではご自身の成績証明書に記載された科目の評価をポイント換算し、次の数式によりS1ポイントとして算出します。
新潟医療福祉大学の学生はポータルサイト上のGPAとは異なりますのでご注意ください。</t>
    <rPh sb="5" eb="7">
      <t>ガクセイ</t>
    </rPh>
    <rPh sb="7" eb="9">
      <t>ボシュウ</t>
    </rPh>
    <rPh sb="9" eb="11">
      <t>ヨウコウ</t>
    </rPh>
    <rPh sb="34" eb="35">
      <t>シメ</t>
    </rPh>
    <rPh sb="54" eb="57">
      <t>カガクテキ</t>
    </rPh>
    <rPh sb="57" eb="59">
      <t>チシキ</t>
    </rPh>
    <rPh sb="60" eb="62">
      <t>ギジュツ</t>
    </rPh>
    <rPh sb="63" eb="65">
      <t>カツヨウ</t>
    </rPh>
    <rPh sb="67" eb="68">
      <t>チカラ</t>
    </rPh>
    <rPh sb="70" eb="72">
      <t>イミ</t>
    </rPh>
    <phoneticPr fontId="1"/>
  </si>
  <si>
    <r>
      <t xml:space="preserve">ご自身の成績証明書を基に、青地のセル部分を各自で入力し、S1ポイントが表示されたものを白黒で印刷して提出してください。入力に際し、ご不明な点は大学院入試事務室にお問い合わせください。
</t>
    </r>
    <r>
      <rPr>
        <sz val="11"/>
        <color rgb="FFFF0000"/>
        <rFont val="ＭＳ Ｐ明朝"/>
        <family val="1"/>
        <charset val="128"/>
      </rPr>
      <t>※単位修得したすべての科目 (「認定」を除く) について入力してください。
※評価方法により４段階、３段階、点数の場合があります。いずれか１つの欄に入力してください。
※青地のセル部分以外は入力できません。</t>
    </r>
    <rPh sb="1" eb="3">
      <t>ジシン</t>
    </rPh>
    <rPh sb="13" eb="15">
      <t>アオジ</t>
    </rPh>
    <rPh sb="18" eb="20">
      <t>ブブン</t>
    </rPh>
    <rPh sb="24" eb="26">
      <t>ニュウリョク</t>
    </rPh>
    <rPh sb="35" eb="37">
      <t>ヒョウジ</t>
    </rPh>
    <rPh sb="43" eb="45">
      <t>シロクロ</t>
    </rPh>
    <rPh sb="46" eb="48">
      <t>インサツ</t>
    </rPh>
    <rPh sb="184" eb="186">
      <t>イガイ</t>
    </rPh>
    <phoneticPr fontId="1"/>
  </si>
  <si>
    <t>点数 (I)</t>
  </si>
  <si>
    <t>点数 (I)×各科目の単位数 (II)</t>
  </si>
  <si>
    <t>S1ポイント = (点数(I)×単位数 (II) の合計)÷(単位修得した科目の単位数の合計)</t>
    <rPh sb="10" eb="12">
      <t>テンスウ</t>
    </rPh>
    <rPh sb="31" eb="35">
      <t>タンイシュウトク</t>
    </rPh>
    <rPh sb="40" eb="43">
      <t>タンイスウ</t>
    </rPh>
    <rPh sb="44" eb="4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</si>
</sst>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2"/>
      <color theme="1"/>
      <name val="ＭＳ Ｐ明朝"/>
      <family val="1"/>
      <charset val="128"/>
    </font>
    <font>
      <b/>
      <sz val="14"/>
      <color theme="1"/>
      <name val="ＭＳ Ｐ明朝"/>
      <family val="1"/>
      <charset val="128"/>
    </font>
    <font>
      <sz val="6"/>
      <color theme="1"/>
      <name val="ＭＳ Ｐ明朝"/>
      <family val="1"/>
      <charset val="128"/>
    </font>
    <font>
      <sz val="12"/>
      <name val="ＭＳ Ｐ明朝"/>
      <family val="1"/>
      <charset val="128"/>
    </font>
    <font>
      <b/>
      <sz val="14"/>
      <name val="ＭＳ Ｐ明朝"/>
      <family val="1"/>
      <charset val="128"/>
    </font>
    <font>
      <sz val="11"/>
      <name val="ＭＳ Ｐ明朝"/>
      <family val="1"/>
      <charset val="128"/>
    </font>
    <font>
      <b/>
      <sz val="12"/>
      <name val="ＭＳ Ｐ明朝"/>
      <family val="1"/>
      <charset val="128"/>
    </font>
    <font>
      <b/>
      <sz val="14"/>
      <color rgb="FFFF0000"/>
      <name val="游ゴシック"/>
      <family val="3"/>
      <charset val="128"/>
    </font>
    <font>
      <sz val="9"/>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37">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style="thin">
        <color auto="1"/>
      </right>
      <top/>
      <bottom/>
      <diagonal/>
    </border>
    <border>
      <left style="thin">
        <color auto="1"/>
      </left>
      <right style="thin">
        <color auto="1"/>
      </right>
      <top style="medium">
        <color auto="1"/>
      </top>
      <bottom/>
      <diagonal/>
    </border>
    <border>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bottom style="double">
        <color auto="1"/>
      </bottom>
      <diagonal/>
    </border>
    <border>
      <left style="thin">
        <color auto="1"/>
      </left>
      <right style="thin">
        <color auto="1"/>
      </right>
      <top/>
      <bottom style="double">
        <color auto="1"/>
      </bottom>
      <diagonal/>
    </border>
    <border>
      <left/>
      <right style="medium">
        <color indexed="64"/>
      </right>
      <top/>
      <bottom style="double">
        <color auto="1"/>
      </bottom>
      <diagonal/>
    </border>
    <border>
      <left/>
      <right style="hair">
        <color auto="1"/>
      </right>
      <top style="medium">
        <color auto="1"/>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bottom/>
      <diagonal/>
    </border>
    <border>
      <left/>
      <right style="thin">
        <color auto="1"/>
      </right>
      <top/>
      <bottom/>
      <diagonal/>
    </border>
    <border>
      <left/>
      <right style="thin">
        <color auto="1"/>
      </right>
      <top style="double">
        <color auto="1"/>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double">
        <color auto="1"/>
      </bottom>
      <diagonal/>
    </border>
    <border>
      <left style="medium">
        <color indexed="64"/>
      </left>
      <right/>
      <top style="double">
        <color auto="1"/>
      </top>
      <bottom/>
      <diagonal/>
    </border>
    <border>
      <left style="medium">
        <color indexed="64"/>
      </left>
      <right/>
      <top/>
      <bottom/>
      <diagonal/>
    </border>
    <border>
      <left style="medium">
        <color indexed="64"/>
      </left>
      <right style="thin">
        <color auto="1"/>
      </right>
      <top style="medium">
        <color indexed="64"/>
      </top>
      <bottom/>
      <diagonal/>
    </border>
    <border>
      <left style="medium">
        <color indexed="64"/>
      </left>
      <right style="thin">
        <color auto="1"/>
      </right>
      <top/>
      <bottom style="double">
        <color auto="1"/>
      </bottom>
      <diagonal/>
    </border>
    <border>
      <left style="medium">
        <color indexed="64"/>
      </left>
      <right style="thin">
        <color auto="1"/>
      </right>
      <top/>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9" fillId="0" borderId="0" xfId="0" applyFont="1" applyProtection="1">
      <alignment vertical="center"/>
    </xf>
    <xf numFmtId="0" fontId="7" fillId="0" borderId="0" xfId="0" applyFont="1" applyProtection="1">
      <alignment vertical="center"/>
    </xf>
    <xf numFmtId="0" fontId="3" fillId="0" borderId="0" xfId="0" applyFont="1" applyProtection="1">
      <alignment vertical="center"/>
    </xf>
    <xf numFmtId="0" fontId="2" fillId="0" borderId="0" xfId="0" applyFont="1" applyProtection="1">
      <alignment vertical="center"/>
    </xf>
    <xf numFmtId="0" fontId="6" fillId="0" borderId="4" xfId="0" applyFont="1" applyBorder="1" applyProtection="1">
      <alignment vertical="center"/>
    </xf>
    <xf numFmtId="0" fontId="3" fillId="0" borderId="2" xfId="0" applyFont="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alignment vertical="center"/>
    </xf>
    <xf numFmtId="0" fontId="3" fillId="0" borderId="21" xfId="0" applyFont="1" applyBorder="1" applyProtection="1">
      <alignment vertical="center"/>
    </xf>
    <xf numFmtId="0" fontId="3" fillId="0" borderId="29" xfId="0" applyFont="1" applyBorder="1" applyProtection="1">
      <alignment vertical="center"/>
    </xf>
    <xf numFmtId="0" fontId="3" fillId="0" borderId="10" xfId="0" applyFont="1" applyBorder="1" applyProtection="1">
      <alignment vertical="center"/>
    </xf>
    <xf numFmtId="0" fontId="3" fillId="0" borderId="15" xfId="0" applyFont="1" applyBorder="1" applyProtection="1">
      <alignment vertical="center"/>
    </xf>
    <xf numFmtId="0" fontId="10" fillId="0" borderId="0" xfId="0" applyFont="1" applyAlignment="1" applyProtection="1">
      <alignment horizontal="left" vertical="center"/>
    </xf>
    <xf numFmtId="0" fontId="9"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21" xfId="0" applyFont="1" applyBorder="1" applyProtection="1">
      <alignment vertical="center"/>
    </xf>
    <xf numFmtId="0" fontId="7" fillId="0" borderId="29" xfId="0" applyFont="1" applyBorder="1" applyProtection="1">
      <alignment vertical="center"/>
    </xf>
    <xf numFmtId="0" fontId="3" fillId="0" borderId="20" xfId="0" applyFont="1" applyBorder="1" applyAlignment="1" applyProtection="1">
      <alignment horizontal="center" vertical="center"/>
    </xf>
    <xf numFmtId="0" fontId="3" fillId="0" borderId="14"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3" fillId="0" borderId="2"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176" fontId="11" fillId="0" borderId="6" xfId="0" applyNumberFormat="1"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27"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2" borderId="12" xfId="0" applyFont="1" applyFill="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1"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25" xfId="0" applyFont="1" applyBorder="1" applyAlignment="1" applyProtection="1">
      <alignment horizontal="center" vertical="center"/>
    </xf>
    <xf numFmtId="0" fontId="7" fillId="2" borderId="17" xfId="0" applyFont="1" applyFill="1" applyBorder="1" applyAlignment="1" applyProtection="1">
      <alignment horizontal="center" vertical="center"/>
      <protection locked="0"/>
    </xf>
    <xf numFmtId="0" fontId="7" fillId="0" borderId="24"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8"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28" xfId="0" applyFont="1" applyBorder="1" applyAlignment="1" applyProtection="1">
      <alignment horizontal="center" vertical="center"/>
    </xf>
    <xf numFmtId="0" fontId="7" fillId="2" borderId="26"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176" fontId="3" fillId="0" borderId="11" xfId="0" applyNumberFormat="1"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2" xfId="0" applyFont="1" applyBorder="1" applyAlignment="1" applyProtection="1">
      <alignment horizontal="center"/>
    </xf>
    <xf numFmtId="0" fontId="7" fillId="0" borderId="7" xfId="0" applyFont="1" applyBorder="1" applyAlignment="1" applyProtection="1">
      <alignment horizontal="center"/>
    </xf>
    <xf numFmtId="0" fontId="7" fillId="0" borderId="8" xfId="0" applyFont="1" applyBorder="1" applyAlignment="1" applyProtection="1">
      <alignment horizontal="center"/>
    </xf>
    <xf numFmtId="0" fontId="12" fillId="0" borderId="24" xfId="0" applyFont="1" applyBorder="1" applyAlignment="1" applyProtection="1">
      <alignment horizontal="center" vertical="center" shrinkToFit="1"/>
    </xf>
    <xf numFmtId="0" fontId="12" fillId="0" borderId="25" xfId="0" applyFont="1" applyBorder="1" applyAlignment="1" applyProtection="1">
      <alignment horizontal="center" vertical="center" shrinkToFit="1"/>
    </xf>
    <xf numFmtId="0" fontId="7" fillId="0" borderId="24" xfId="0" quotePrefix="1" applyFont="1" applyBorder="1" applyAlignment="1" applyProtection="1">
      <alignment horizontal="center" vertical="center"/>
    </xf>
    <xf numFmtId="0" fontId="7" fillId="0" borderId="16" xfId="0" quotePrefix="1" applyFont="1" applyBorder="1" applyAlignment="1" applyProtection="1">
      <alignment horizontal="center" vertical="center"/>
    </xf>
    <xf numFmtId="0" fontId="7" fillId="0" borderId="18" xfId="0" quotePrefix="1" applyFont="1" applyBorder="1" applyAlignment="1" applyProtection="1">
      <alignment horizontal="center" vertical="center"/>
    </xf>
    <xf numFmtId="176" fontId="3" fillId="0" borderId="12" xfId="0" applyNumberFormat="1" applyFont="1" applyBorder="1" applyAlignment="1" applyProtection="1">
      <alignment horizontal="center" vertical="center"/>
    </xf>
    <xf numFmtId="0" fontId="3" fillId="2" borderId="12" xfId="0" applyFont="1" applyFill="1" applyBorder="1" applyAlignment="1" applyProtection="1">
      <alignment horizontal="center" vertical="center"/>
      <protection locked="0"/>
    </xf>
    <xf numFmtId="176" fontId="3" fillId="0" borderId="26" xfId="0" applyNumberFormat="1" applyFont="1" applyBorder="1" applyAlignment="1" applyProtection="1">
      <alignment horizontal="center" vertical="center"/>
    </xf>
    <xf numFmtId="176" fontId="3" fillId="0" borderId="0" xfId="0" applyNumberFormat="1" applyFont="1" applyAlignment="1" applyProtection="1">
      <alignment horizontal="center" vertical="center"/>
    </xf>
    <xf numFmtId="176" fontId="3" fillId="0" borderId="1" xfId="0" applyNumberFormat="1"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2" xfId="0" applyFont="1" applyBorder="1" applyAlignment="1" applyProtection="1">
      <alignment horizontal="center" vertical="center"/>
    </xf>
    <xf numFmtId="176" fontId="3" fillId="0" borderId="24" xfId="0" applyNumberFormat="1" applyFont="1" applyBorder="1" applyAlignment="1" applyProtection="1">
      <alignment horizontal="center" vertical="center"/>
    </xf>
    <xf numFmtId="176" fontId="3" fillId="0" borderId="16" xfId="0" applyNumberFormat="1" applyFont="1" applyBorder="1" applyAlignment="1" applyProtection="1">
      <alignment horizontal="center" vertical="center"/>
    </xf>
    <xf numFmtId="176" fontId="3" fillId="0" borderId="18" xfId="0" applyNumberFormat="1" applyFont="1" applyBorder="1" applyAlignment="1" applyProtection="1">
      <alignment horizontal="center" vertical="center"/>
    </xf>
    <xf numFmtId="1" fontId="3" fillId="0" borderId="10" xfId="0" applyNumberFormat="1" applyFont="1" applyBorder="1" applyAlignment="1" applyProtection="1">
      <alignment horizontal="center" vertical="center"/>
    </xf>
    <xf numFmtId="1" fontId="3" fillId="0" borderId="11" xfId="0" applyNumberFormat="1"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2"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3" fillId="0" borderId="24" xfId="0" quotePrefix="1" applyFont="1" applyBorder="1" applyAlignment="1" applyProtection="1">
      <alignment horizontal="center" vertical="center"/>
    </xf>
    <xf numFmtId="0" fontId="3" fillId="0" borderId="16" xfId="0" quotePrefix="1" applyFont="1" applyBorder="1" applyAlignment="1" applyProtection="1">
      <alignment horizontal="center" vertical="center"/>
    </xf>
    <xf numFmtId="0" fontId="3" fillId="0" borderId="18" xfId="0" quotePrefix="1"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2" borderId="17"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2" borderId="26"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0" fontId="8" fillId="0" borderId="0" xfId="0" applyFont="1" applyAlignment="1" applyProtection="1">
      <alignment horizontal="center" vertical="center" wrapText="1"/>
    </xf>
    <xf numFmtId="0" fontId="8" fillId="0" borderId="0" xfId="0" applyFont="1" applyAlignment="1" applyProtection="1">
      <alignment horizontal="center" vertical="center"/>
    </xf>
    <xf numFmtId="0" fontId="2" fillId="0" borderId="2"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9" fillId="0" borderId="0" xfId="0" applyFont="1" applyAlignment="1" applyProtection="1">
      <alignment horizontal="left" vertical="center" wrapText="1"/>
    </xf>
    <xf numFmtId="0" fontId="10" fillId="0" borderId="2" xfId="0" applyFont="1" applyBorder="1" applyAlignment="1" applyProtection="1">
      <alignment horizontal="center" vertical="center"/>
    </xf>
    <xf numFmtId="0" fontId="0" fillId="0" borderId="3" xfId="0" applyBorder="1" applyProtection="1">
      <alignment vertical="center"/>
    </xf>
    <xf numFmtId="0" fontId="0" fillId="0" borderId="4" xfId="0" applyBorder="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view="pageBreakPreview" zoomScaleNormal="100" zoomScaleSheetLayoutView="100" workbookViewId="0">
      <selection activeCell="B8" sqref="B8:E8"/>
    </sheetView>
  </sheetViews>
  <sheetFormatPr defaultColWidth="9" defaultRowHeight="14.25" x14ac:dyDescent="0.15"/>
  <cols>
    <col min="1" max="10" width="8.875" style="1" customWidth="1"/>
    <col min="11" max="16384" width="9" style="1"/>
  </cols>
  <sheetData>
    <row r="1" spans="1:10" ht="42.75" customHeight="1" x14ac:dyDescent="0.15">
      <c r="A1" s="110" t="s">
        <v>23</v>
      </c>
      <c r="B1" s="111"/>
      <c r="C1" s="111"/>
      <c r="D1" s="111"/>
      <c r="E1" s="111"/>
      <c r="F1" s="111"/>
      <c r="G1" s="111"/>
      <c r="H1" s="111"/>
      <c r="I1" s="111"/>
      <c r="J1" s="111"/>
    </row>
    <row r="2" spans="1:10" ht="63" customHeight="1" x14ac:dyDescent="0.15">
      <c r="A2" s="116" t="s">
        <v>25</v>
      </c>
      <c r="B2" s="116"/>
      <c r="C2" s="116"/>
      <c r="D2" s="116"/>
      <c r="E2" s="116"/>
      <c r="F2" s="116"/>
      <c r="G2" s="116"/>
      <c r="H2" s="116"/>
      <c r="I2" s="116"/>
      <c r="J2" s="116"/>
    </row>
    <row r="3" spans="1:10" ht="15" thickBot="1" x14ac:dyDescent="0.2">
      <c r="A3" s="2"/>
      <c r="B3" s="3"/>
      <c r="C3" s="3"/>
      <c r="D3" s="3"/>
      <c r="E3" s="3"/>
      <c r="F3" s="3"/>
      <c r="G3" s="3"/>
      <c r="H3" s="3"/>
      <c r="I3" s="3"/>
      <c r="J3" s="3"/>
    </row>
    <row r="4" spans="1:10" ht="26.25" customHeight="1" thickBot="1" x14ac:dyDescent="0.2">
      <c r="A4" s="117" t="s">
        <v>29</v>
      </c>
      <c r="B4" s="118"/>
      <c r="C4" s="118"/>
      <c r="D4" s="118"/>
      <c r="E4" s="118"/>
      <c r="F4" s="118"/>
      <c r="G4" s="118"/>
      <c r="H4" s="118"/>
      <c r="I4" s="118"/>
      <c r="J4" s="119"/>
    </row>
    <row r="5" spans="1:10" ht="11.25" customHeight="1" x14ac:dyDescent="0.15">
      <c r="A5" s="3"/>
      <c r="B5" s="3"/>
      <c r="C5" s="3"/>
      <c r="D5" s="3"/>
      <c r="E5" s="3"/>
      <c r="F5" s="3"/>
      <c r="G5" s="3"/>
      <c r="H5" s="3"/>
      <c r="I5" s="3"/>
      <c r="J5" s="3"/>
    </row>
    <row r="6" spans="1:10" ht="72.75" customHeight="1" x14ac:dyDescent="0.15">
      <c r="A6" s="116" t="s">
        <v>26</v>
      </c>
      <c r="B6" s="116"/>
      <c r="C6" s="116"/>
      <c r="D6" s="116"/>
      <c r="E6" s="116"/>
      <c r="F6" s="116"/>
      <c r="G6" s="116"/>
      <c r="H6" s="116"/>
      <c r="I6" s="116"/>
      <c r="J6" s="116"/>
    </row>
    <row r="7" spans="1:10" ht="15.75" customHeight="1" thickBot="1" x14ac:dyDescent="0.2">
      <c r="A7" s="4"/>
      <c r="B7" s="5"/>
      <c r="C7" s="4"/>
      <c r="D7" s="4"/>
      <c r="E7" s="4"/>
      <c r="F7" s="4"/>
      <c r="G7" s="4"/>
      <c r="H7" s="4"/>
      <c r="I7" s="4"/>
      <c r="J7" s="4"/>
    </row>
    <row r="8" spans="1:10" ht="24" customHeight="1" thickBot="1" x14ac:dyDescent="0.2">
      <c r="A8" s="7" t="s">
        <v>0</v>
      </c>
      <c r="B8" s="105"/>
      <c r="C8" s="106"/>
      <c r="D8" s="106"/>
      <c r="E8" s="106"/>
      <c r="F8" s="112" t="s">
        <v>3</v>
      </c>
      <c r="G8" s="113"/>
      <c r="H8" s="114"/>
      <c r="I8" s="115"/>
      <c r="J8" s="6" t="s">
        <v>5</v>
      </c>
    </row>
    <row r="9" spans="1:10" ht="24" customHeight="1" thickBot="1" x14ac:dyDescent="0.2">
      <c r="A9" s="7" t="s">
        <v>1</v>
      </c>
      <c r="B9" s="105"/>
      <c r="C9" s="106"/>
      <c r="D9" s="106"/>
      <c r="E9" s="106"/>
      <c r="F9" s="107" t="s">
        <v>4</v>
      </c>
      <c r="G9" s="108"/>
      <c r="H9" s="105"/>
      <c r="I9" s="106"/>
      <c r="J9" s="109"/>
    </row>
    <row r="10" spans="1:10" x14ac:dyDescent="0.15">
      <c r="A10" s="4"/>
      <c r="B10" s="5"/>
      <c r="C10" s="4"/>
      <c r="D10" s="4"/>
      <c r="E10" s="4"/>
      <c r="F10" s="4"/>
      <c r="G10" s="4"/>
      <c r="H10" s="4"/>
      <c r="I10" s="4"/>
      <c r="J10" s="4"/>
    </row>
    <row r="11" spans="1:10" ht="24" customHeight="1" thickBot="1" x14ac:dyDescent="0.2">
      <c r="A11" s="8" t="s">
        <v>6</v>
      </c>
      <c r="B11" s="9"/>
      <c r="C11" s="4"/>
      <c r="D11" s="9"/>
      <c r="E11" s="9"/>
      <c r="F11" s="9"/>
      <c r="G11" s="9"/>
      <c r="H11" s="9"/>
      <c r="I11" s="9"/>
      <c r="J11" s="9"/>
    </row>
    <row r="12" spans="1:10" ht="15.75" customHeight="1" x14ac:dyDescent="0.15">
      <c r="A12" s="104" t="s">
        <v>2</v>
      </c>
      <c r="B12" s="83"/>
      <c r="C12" s="79" t="s">
        <v>27</v>
      </c>
      <c r="D12" s="79"/>
      <c r="E12" s="82" t="s">
        <v>10</v>
      </c>
      <c r="F12" s="83"/>
      <c r="G12" s="84" t="s">
        <v>28</v>
      </c>
      <c r="H12" s="85"/>
      <c r="I12" s="85"/>
      <c r="J12" s="86"/>
    </row>
    <row r="13" spans="1:10" ht="15.75" customHeight="1" thickBot="1" x14ac:dyDescent="0.2">
      <c r="A13" s="95"/>
      <c r="B13" s="96"/>
      <c r="C13" s="81"/>
      <c r="D13" s="81"/>
      <c r="E13" s="59" t="s">
        <v>17</v>
      </c>
      <c r="F13" s="60"/>
      <c r="G13" s="87" t="s">
        <v>9</v>
      </c>
      <c r="H13" s="88"/>
      <c r="I13" s="88"/>
      <c r="J13" s="89"/>
    </row>
    <row r="14" spans="1:10" ht="22.5" customHeight="1" thickTop="1" x14ac:dyDescent="0.15">
      <c r="A14" s="101" t="s">
        <v>11</v>
      </c>
      <c r="B14" s="102"/>
      <c r="C14" s="70">
        <v>4</v>
      </c>
      <c r="D14" s="70"/>
      <c r="E14" s="65"/>
      <c r="F14" s="103"/>
      <c r="G14" s="92" t="str">
        <f>IF(C14*E14&lt;&gt;0,C14*E14,"")</f>
        <v/>
      </c>
      <c r="H14" s="93"/>
      <c r="I14" s="93"/>
      <c r="J14" s="94"/>
    </row>
    <row r="15" spans="1:10" ht="22.5" customHeight="1" x14ac:dyDescent="0.15">
      <c r="A15" s="90" t="s">
        <v>12</v>
      </c>
      <c r="B15" s="91"/>
      <c r="C15" s="70">
        <v>3</v>
      </c>
      <c r="D15" s="70"/>
      <c r="E15" s="65"/>
      <c r="F15" s="103"/>
      <c r="G15" s="92" t="str">
        <f>IF(C15*E15&lt;&gt;0,C15*E15,"")</f>
        <v/>
      </c>
      <c r="H15" s="93"/>
      <c r="I15" s="93"/>
      <c r="J15" s="94"/>
    </row>
    <row r="16" spans="1:10" ht="22.5" customHeight="1" x14ac:dyDescent="0.15">
      <c r="A16" s="90" t="s">
        <v>13</v>
      </c>
      <c r="B16" s="91"/>
      <c r="C16" s="70">
        <v>2</v>
      </c>
      <c r="D16" s="70"/>
      <c r="E16" s="65"/>
      <c r="F16" s="65"/>
      <c r="G16" s="92" t="str">
        <f>IF(C16*E16&lt;&gt;0,C16*E16,"")</f>
        <v/>
      </c>
      <c r="H16" s="93"/>
      <c r="I16" s="93"/>
      <c r="J16" s="94"/>
    </row>
    <row r="17" spans="1:10" ht="22.5" customHeight="1" thickBot="1" x14ac:dyDescent="0.2">
      <c r="A17" s="95" t="s">
        <v>14</v>
      </c>
      <c r="B17" s="96"/>
      <c r="C17" s="70">
        <v>1</v>
      </c>
      <c r="D17" s="70"/>
      <c r="E17" s="97"/>
      <c r="F17" s="97"/>
      <c r="G17" s="98" t="str">
        <f>IF(C17*E17&lt;&gt;0,C17*E17,"")</f>
        <v/>
      </c>
      <c r="H17" s="99"/>
      <c r="I17" s="99"/>
      <c r="J17" s="100"/>
    </row>
    <row r="18" spans="1:10" ht="22.5" customHeight="1" thickTop="1" thickBot="1" x14ac:dyDescent="0.2">
      <c r="A18" s="45" t="s">
        <v>7</v>
      </c>
      <c r="B18" s="46"/>
      <c r="C18" s="46"/>
      <c r="D18" s="46"/>
      <c r="E18" s="10" t="s">
        <v>15</v>
      </c>
      <c r="F18" s="19" t="str">
        <f>IF(SUM(E14:F17)&lt;&gt;0,SUM(E14:F17),"")</f>
        <v/>
      </c>
      <c r="G18" s="11" t="s">
        <v>16</v>
      </c>
      <c r="H18" s="74" t="str">
        <f>IF(SUM(G14:I17)&lt;&gt;0,SUM(G14:I17),"")</f>
        <v/>
      </c>
      <c r="I18" s="74"/>
      <c r="J18" s="75"/>
    </row>
    <row r="19" spans="1:10" ht="10.5" customHeight="1" thickBot="1" x14ac:dyDescent="0.2">
      <c r="A19" s="4"/>
      <c r="B19" s="4"/>
      <c r="C19" s="4"/>
      <c r="D19" s="4"/>
      <c r="E19" s="4"/>
      <c r="F19" s="4"/>
      <c r="G19" s="4"/>
      <c r="H19" s="4"/>
      <c r="I19" s="4"/>
      <c r="J19" s="4"/>
    </row>
    <row r="20" spans="1:10" ht="24" customHeight="1" thickBot="1" x14ac:dyDescent="0.2">
      <c r="A20" s="4"/>
      <c r="B20" s="4"/>
      <c r="C20" s="4"/>
      <c r="D20" s="4"/>
      <c r="E20" s="25" t="s">
        <v>24</v>
      </c>
      <c r="F20" s="26"/>
      <c r="G20" s="26"/>
      <c r="H20" s="26"/>
      <c r="I20" s="27" t="str">
        <f>IFERROR(H18/F18,"")</f>
        <v/>
      </c>
      <c r="J20" s="28"/>
    </row>
    <row r="21" spans="1:10" ht="18" thickBot="1" x14ac:dyDescent="0.2">
      <c r="A21" s="8" t="s">
        <v>8</v>
      </c>
      <c r="B21" s="9"/>
      <c r="C21" s="4"/>
      <c r="D21" s="76"/>
      <c r="E21" s="77"/>
      <c r="F21" s="9"/>
      <c r="G21" s="9"/>
      <c r="H21" s="9"/>
      <c r="I21" s="9"/>
      <c r="J21" s="9"/>
    </row>
    <row r="22" spans="1:10" ht="15.75" customHeight="1" x14ac:dyDescent="0.15">
      <c r="A22" s="78" t="s">
        <v>2</v>
      </c>
      <c r="B22" s="79"/>
      <c r="C22" s="79" t="s">
        <v>27</v>
      </c>
      <c r="D22" s="79"/>
      <c r="E22" s="82" t="s">
        <v>10</v>
      </c>
      <c r="F22" s="83"/>
      <c r="G22" s="84" t="s">
        <v>28</v>
      </c>
      <c r="H22" s="85"/>
      <c r="I22" s="85"/>
      <c r="J22" s="86"/>
    </row>
    <row r="23" spans="1:10" ht="16.5" customHeight="1" thickBot="1" x14ac:dyDescent="0.2">
      <c r="A23" s="80"/>
      <c r="B23" s="81"/>
      <c r="C23" s="81"/>
      <c r="D23" s="81"/>
      <c r="E23" s="59" t="s">
        <v>17</v>
      </c>
      <c r="F23" s="60"/>
      <c r="G23" s="87" t="s">
        <v>9</v>
      </c>
      <c r="H23" s="88"/>
      <c r="I23" s="88"/>
      <c r="J23" s="89"/>
    </row>
    <row r="24" spans="1:10" ht="22.5" customHeight="1" thickTop="1" x14ac:dyDescent="0.15">
      <c r="A24" s="69" t="s">
        <v>12</v>
      </c>
      <c r="B24" s="70"/>
      <c r="C24" s="64">
        <f>4/3*3</f>
        <v>4</v>
      </c>
      <c r="D24" s="64"/>
      <c r="E24" s="65"/>
      <c r="F24" s="65"/>
      <c r="G24" s="66" t="str">
        <f>IF(C24*E24&lt;&gt;0,C24*E24,"")</f>
        <v/>
      </c>
      <c r="H24" s="67"/>
      <c r="I24" s="67"/>
      <c r="J24" s="68"/>
    </row>
    <row r="25" spans="1:10" ht="22.5" customHeight="1" x14ac:dyDescent="0.15">
      <c r="A25" s="69" t="s">
        <v>13</v>
      </c>
      <c r="B25" s="70"/>
      <c r="C25" s="64">
        <f>4/3*2</f>
        <v>2.6666666666666665</v>
      </c>
      <c r="D25" s="64"/>
      <c r="E25" s="65"/>
      <c r="F25" s="65"/>
      <c r="G25" s="66" t="str">
        <f>IF(C25*E25&lt;&gt;0,C25*E25,"")</f>
        <v/>
      </c>
      <c r="H25" s="67"/>
      <c r="I25" s="67"/>
      <c r="J25" s="68"/>
    </row>
    <row r="26" spans="1:10" ht="22.5" customHeight="1" thickBot="1" x14ac:dyDescent="0.2">
      <c r="A26" s="69" t="s">
        <v>14</v>
      </c>
      <c r="B26" s="70"/>
      <c r="C26" s="64">
        <f>4/3*1</f>
        <v>1.3333333333333333</v>
      </c>
      <c r="D26" s="64"/>
      <c r="E26" s="65"/>
      <c r="F26" s="65"/>
      <c r="G26" s="71" t="str">
        <f>IF(C26*E26&lt;&gt;0,C26*E26,"")</f>
        <v/>
      </c>
      <c r="H26" s="72"/>
      <c r="I26" s="72"/>
      <c r="J26" s="73"/>
    </row>
    <row r="27" spans="1:10" ht="22.5" customHeight="1" thickTop="1" thickBot="1" x14ac:dyDescent="0.2">
      <c r="A27" s="45" t="s">
        <v>7</v>
      </c>
      <c r="B27" s="46"/>
      <c r="C27" s="12"/>
      <c r="D27" s="12"/>
      <c r="E27" s="13" t="s">
        <v>15</v>
      </c>
      <c r="F27" s="20" t="str">
        <f>IF(SUM(E24:F26)&lt;&gt;0,SUM(E24:F26),"")</f>
        <v/>
      </c>
      <c r="G27" s="11" t="s">
        <v>16</v>
      </c>
      <c r="H27" s="47" t="str">
        <f>IF(SUM(G24:I26)&lt;&gt;0,SUM(G24:I26),"")</f>
        <v/>
      </c>
      <c r="I27" s="47"/>
      <c r="J27" s="48"/>
    </row>
    <row r="28" spans="1:10" ht="10.5" customHeight="1" thickBot="1" x14ac:dyDescent="0.2">
      <c r="A28" s="4"/>
      <c r="B28" s="4"/>
      <c r="C28" s="4"/>
      <c r="D28" s="4"/>
      <c r="E28" s="4"/>
      <c r="F28" s="4"/>
      <c r="G28" s="4"/>
      <c r="H28" s="4"/>
      <c r="I28" s="4"/>
      <c r="J28" s="4"/>
    </row>
    <row r="29" spans="1:10" ht="24" customHeight="1" thickBot="1" x14ac:dyDescent="0.2">
      <c r="A29" s="4"/>
      <c r="B29" s="4"/>
      <c r="C29" s="4"/>
      <c r="D29" s="4"/>
      <c r="E29" s="25" t="s">
        <v>24</v>
      </c>
      <c r="F29" s="26"/>
      <c r="G29" s="26"/>
      <c r="H29" s="26"/>
      <c r="I29" s="27" t="str">
        <f>IFERROR(H27/F27,"")</f>
        <v/>
      </c>
      <c r="J29" s="28"/>
    </row>
    <row r="30" spans="1:10" ht="18" customHeight="1" thickBot="1" x14ac:dyDescent="0.2">
      <c r="A30" s="14" t="s">
        <v>22</v>
      </c>
      <c r="B30" s="3"/>
      <c r="C30" s="15"/>
      <c r="D30" s="15"/>
      <c r="E30" s="15"/>
      <c r="F30" s="15"/>
      <c r="G30" s="15"/>
      <c r="H30" s="15"/>
      <c r="I30" s="16"/>
      <c r="J30" s="16"/>
    </row>
    <row r="31" spans="1:10" ht="15.75" customHeight="1" x14ac:dyDescent="0.15">
      <c r="A31" s="49" t="s">
        <v>2</v>
      </c>
      <c r="B31" s="50"/>
      <c r="C31" s="53" t="s">
        <v>27</v>
      </c>
      <c r="D31" s="53"/>
      <c r="E31" s="55" t="s">
        <v>10</v>
      </c>
      <c r="F31" s="50"/>
      <c r="G31" s="56" t="s">
        <v>28</v>
      </c>
      <c r="H31" s="57"/>
      <c r="I31" s="57"/>
      <c r="J31" s="58"/>
    </row>
    <row r="32" spans="1:10" ht="15.75" customHeight="1" thickBot="1" x14ac:dyDescent="0.2">
      <c r="A32" s="51"/>
      <c r="B32" s="52"/>
      <c r="C32" s="54"/>
      <c r="D32" s="54"/>
      <c r="E32" s="59" t="s">
        <v>17</v>
      </c>
      <c r="F32" s="60"/>
      <c r="G32" s="61" t="s">
        <v>9</v>
      </c>
      <c r="H32" s="62"/>
      <c r="I32" s="62"/>
      <c r="J32" s="63"/>
    </row>
    <row r="33" spans="1:10" ht="22.5" customHeight="1" thickTop="1" x14ac:dyDescent="0.15">
      <c r="A33" s="42" t="s">
        <v>18</v>
      </c>
      <c r="B33" s="43"/>
      <c r="C33" s="31">
        <v>4</v>
      </c>
      <c r="D33" s="31"/>
      <c r="E33" s="32"/>
      <c r="F33" s="44"/>
      <c r="G33" s="33" t="str">
        <f>IF(C33*E33&lt;&gt;0,C33*E33,"")</f>
        <v/>
      </c>
      <c r="H33" s="34"/>
      <c r="I33" s="34"/>
      <c r="J33" s="35"/>
    </row>
    <row r="34" spans="1:10" ht="22.5" customHeight="1" x14ac:dyDescent="0.15">
      <c r="A34" s="29" t="s">
        <v>19</v>
      </c>
      <c r="B34" s="30"/>
      <c r="C34" s="31">
        <v>3</v>
      </c>
      <c r="D34" s="31"/>
      <c r="E34" s="32"/>
      <c r="F34" s="44"/>
      <c r="G34" s="33" t="str">
        <f>IF(C34*E34&lt;&gt;0,C34*E34,"")</f>
        <v/>
      </c>
      <c r="H34" s="34"/>
      <c r="I34" s="34"/>
      <c r="J34" s="35"/>
    </row>
    <row r="35" spans="1:10" ht="22.5" customHeight="1" x14ac:dyDescent="0.15">
      <c r="A35" s="29" t="s">
        <v>20</v>
      </c>
      <c r="B35" s="30"/>
      <c r="C35" s="31">
        <v>2</v>
      </c>
      <c r="D35" s="31"/>
      <c r="E35" s="32"/>
      <c r="F35" s="32"/>
      <c r="G35" s="33" t="str">
        <f>IF(C35*E35&lt;&gt;0,C35*E35,"")</f>
        <v/>
      </c>
      <c r="H35" s="34"/>
      <c r="I35" s="34"/>
      <c r="J35" s="35"/>
    </row>
    <row r="36" spans="1:10" ht="22.5" customHeight="1" thickBot="1" x14ac:dyDescent="0.2">
      <c r="A36" s="36" t="s">
        <v>21</v>
      </c>
      <c r="B36" s="37"/>
      <c r="C36" s="31">
        <v>1</v>
      </c>
      <c r="D36" s="31"/>
      <c r="E36" s="38"/>
      <c r="F36" s="38"/>
      <c r="G36" s="39" t="str">
        <f>IF(C36*E36&lt;&gt;0,C36*E36,"")</f>
        <v/>
      </c>
      <c r="H36" s="40"/>
      <c r="I36" s="40"/>
      <c r="J36" s="41"/>
    </row>
    <row r="37" spans="1:10" ht="22.5" customHeight="1" thickTop="1" thickBot="1" x14ac:dyDescent="0.2">
      <c r="A37" s="22" t="s">
        <v>7</v>
      </c>
      <c r="B37" s="23"/>
      <c r="C37" s="23"/>
      <c r="D37" s="23"/>
      <c r="E37" s="17" t="s">
        <v>15</v>
      </c>
      <c r="F37" s="21" t="str">
        <f>IF(SUM(E33:F36)&lt;&gt;0,SUM(E33:F36),"")</f>
        <v/>
      </c>
      <c r="G37" s="18" t="s">
        <v>16</v>
      </c>
      <c r="H37" s="23" t="str">
        <f>IF(SUM(G33:I36)&lt;&gt;0,SUM(G33:I36),"")</f>
        <v/>
      </c>
      <c r="I37" s="23"/>
      <c r="J37" s="24"/>
    </row>
    <row r="38" spans="1:10" ht="10.5" customHeight="1" thickBot="1" x14ac:dyDescent="0.2">
      <c r="A38" s="3"/>
      <c r="B38" s="3"/>
      <c r="C38" s="3"/>
      <c r="D38" s="3"/>
      <c r="E38" s="3"/>
      <c r="F38" s="3"/>
      <c r="G38" s="3"/>
      <c r="H38" s="3"/>
      <c r="I38" s="3"/>
      <c r="J38" s="3"/>
    </row>
    <row r="39" spans="1:10" ht="24" customHeight="1" thickBot="1" x14ac:dyDescent="0.2">
      <c r="A39" s="3"/>
      <c r="B39" s="3"/>
      <c r="C39" s="3"/>
      <c r="D39" s="3"/>
      <c r="E39" s="25" t="s">
        <v>24</v>
      </c>
      <c r="F39" s="26"/>
      <c r="G39" s="26"/>
      <c r="H39" s="26"/>
      <c r="I39" s="27" t="str">
        <f>IFERROR(H37/F37,"")</f>
        <v/>
      </c>
      <c r="J39" s="28"/>
    </row>
  </sheetData>
  <sheetProtection sheet="1" selectLockedCells="1"/>
  <mergeCells count="85">
    <mergeCell ref="B9:E9"/>
    <mergeCell ref="F9:G9"/>
    <mergeCell ref="H9:J9"/>
    <mergeCell ref="A1:J1"/>
    <mergeCell ref="B8:E8"/>
    <mergeCell ref="F8:G8"/>
    <mergeCell ref="H8:I8"/>
    <mergeCell ref="A2:J2"/>
    <mergeCell ref="A6:J6"/>
    <mergeCell ref="A4:J4"/>
    <mergeCell ref="A12:B13"/>
    <mergeCell ref="C12:D13"/>
    <mergeCell ref="E12:F12"/>
    <mergeCell ref="G12:J12"/>
    <mergeCell ref="E13:F13"/>
    <mergeCell ref="G13:J13"/>
    <mergeCell ref="A14:B14"/>
    <mergeCell ref="C14:D14"/>
    <mergeCell ref="E14:F14"/>
    <mergeCell ref="G14:J14"/>
    <mergeCell ref="A15:B15"/>
    <mergeCell ref="C15:D15"/>
    <mergeCell ref="E15:F15"/>
    <mergeCell ref="G15:J15"/>
    <mergeCell ref="A16:B16"/>
    <mergeCell ref="C16:D16"/>
    <mergeCell ref="E16:F16"/>
    <mergeCell ref="G16:J16"/>
    <mergeCell ref="A17:B17"/>
    <mergeCell ref="C17:D17"/>
    <mergeCell ref="E17:F17"/>
    <mergeCell ref="G17:J17"/>
    <mergeCell ref="A22:B23"/>
    <mergeCell ref="C22:D23"/>
    <mergeCell ref="E22:F22"/>
    <mergeCell ref="G22:J22"/>
    <mergeCell ref="E23:F23"/>
    <mergeCell ref="G23:J23"/>
    <mergeCell ref="A18:D18"/>
    <mergeCell ref="H18:J18"/>
    <mergeCell ref="E20:H20"/>
    <mergeCell ref="I20:J20"/>
    <mergeCell ref="D21:E21"/>
    <mergeCell ref="C24:D24"/>
    <mergeCell ref="E24:F24"/>
    <mergeCell ref="G24:J24"/>
    <mergeCell ref="A26:B26"/>
    <mergeCell ref="C26:D26"/>
    <mergeCell ref="E26:F26"/>
    <mergeCell ref="G26:J26"/>
    <mergeCell ref="A25:B25"/>
    <mergeCell ref="C25:D25"/>
    <mergeCell ref="E25:F25"/>
    <mergeCell ref="G25:J25"/>
    <mergeCell ref="A24:B24"/>
    <mergeCell ref="A27:B27"/>
    <mergeCell ref="H27:J27"/>
    <mergeCell ref="E29:H29"/>
    <mergeCell ref="I29:J29"/>
    <mergeCell ref="A31:B32"/>
    <mergeCell ref="C31:D32"/>
    <mergeCell ref="E31:F31"/>
    <mergeCell ref="G31:J31"/>
    <mergeCell ref="E32:F32"/>
    <mergeCell ref="G32:J32"/>
    <mergeCell ref="A33:B33"/>
    <mergeCell ref="C33:D33"/>
    <mergeCell ref="E33:F33"/>
    <mergeCell ref="G33:J33"/>
    <mergeCell ref="A34:B34"/>
    <mergeCell ref="C34:D34"/>
    <mergeCell ref="E34:F34"/>
    <mergeCell ref="G34:J34"/>
    <mergeCell ref="A37:D37"/>
    <mergeCell ref="H37:J37"/>
    <mergeCell ref="E39:H39"/>
    <mergeCell ref="I39:J39"/>
    <mergeCell ref="A35:B35"/>
    <mergeCell ref="C35:D35"/>
    <mergeCell ref="E35:F35"/>
    <mergeCell ref="G35:J35"/>
    <mergeCell ref="A36:B36"/>
    <mergeCell ref="C36:D36"/>
    <mergeCell ref="E36:F36"/>
    <mergeCell ref="G36:J36"/>
  </mergeCells>
  <phoneticPr fontId="1"/>
  <dataValidations count="1">
    <dataValidation type="decimal" allowBlank="1" showInputMessage="1" showErrorMessage="1" sqref="E14:F17 E24:F26 E33:F36">
      <formula1>0</formula1>
      <formula2>999</formula2>
    </dataValidation>
  </dataValidations>
  <printOptions horizontalCentered="1"/>
  <pageMargins left="0.23622047244094491" right="0.23622047244094491"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S1ポイント計算書</vt:lpstr>
      <vt:lpstr>S1ポイント計算書!Print_Area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naomi-sugahara</dc:creator>
  <cp:lastModifiedBy>motomu-ito</cp:lastModifiedBy>
  <cp:lastPrinted>2023-07-06T07:06:33Z</cp:lastPrinted>
  <dcterms:created xsi:type="dcterms:W3CDTF">2017-07-21T02:46:01Z</dcterms:created>
  <dcterms:modified xsi:type="dcterms:W3CDTF">2024-07-04T01:45:25Z</dcterms:modified>
</cp:coreProperties>
</file>